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umtorkg-my.sharepoint.com/personal/abdysamat_bakytov_kumtor_kg/Documents/ТО_ЗиТС/OIL GPT_ZIF/ЗИФ/"/>
    </mc:Choice>
  </mc:AlternateContent>
  <xr:revisionPtr revIDLastSave="4" documentId="8_{E6093293-0D0A-4C1F-942F-A890F2B4327D}" xr6:coauthVersionLast="47" xr6:coauthVersionMax="47" xr10:uidLastSave="{0A57D7D7-B6D2-4A29-88CD-B0F10DC49DFE}"/>
  <bookViews>
    <workbookView xWindow="-120" yWindow="-120" windowWidth="29040" windowHeight="15840" xr2:uid="{4F868383-3718-4A3E-BA54-79C0596EBE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3" i="1"/>
  <c r="H14" i="1"/>
  <c r="I16" i="1"/>
  <c r="I17" i="1"/>
  <c r="I18" i="1"/>
  <c r="I21" i="1"/>
</calcChain>
</file>

<file path=xl/sharedStrings.xml><?xml version="1.0" encoding="utf-8"?>
<sst xmlns="http://schemas.openxmlformats.org/spreadsheetml/2006/main" count="97" uniqueCount="69">
  <si>
    <t>№</t>
  </si>
  <si>
    <t>Тип Масло</t>
  </si>
  <si>
    <t>ТАРА</t>
  </si>
  <si>
    <t>Объем емкости</t>
  </si>
  <si>
    <t>Единицы измерения</t>
  </si>
  <si>
    <t>Сток Номера:</t>
  </si>
  <si>
    <t>Новый Сток номер</t>
  </si>
  <si>
    <t>Прогноз потребления на  2025год</t>
  </si>
  <si>
    <t>Прогноз потребления на  2025год (кг/л)</t>
  </si>
  <si>
    <t>Бочка</t>
  </si>
  <si>
    <t>Л</t>
  </si>
  <si>
    <t>30.01.004</t>
  </si>
  <si>
    <t>30.01.189</t>
  </si>
  <si>
    <t>30.01.109</t>
  </si>
  <si>
    <t>30.01.190</t>
  </si>
  <si>
    <t>30.01.126</t>
  </si>
  <si>
    <t>30.01.194</t>
  </si>
  <si>
    <t>30.01.005</t>
  </si>
  <si>
    <t>30.01.187</t>
  </si>
  <si>
    <t>30.01.002</t>
  </si>
  <si>
    <t>30.01.192</t>
  </si>
  <si>
    <t>КГ</t>
  </si>
  <si>
    <t>30.01.053</t>
  </si>
  <si>
    <t>30.01.186</t>
  </si>
  <si>
    <t>30.01.104</t>
  </si>
  <si>
    <t>30.01.108</t>
  </si>
  <si>
    <t>30.01.011</t>
  </si>
  <si>
    <t>30.01.000</t>
  </si>
  <si>
    <t>30.01.145</t>
  </si>
  <si>
    <t>Пакет</t>
  </si>
  <si>
    <t>90.64.075</t>
  </si>
  <si>
    <t>Канистра</t>
  </si>
  <si>
    <t>65.06.265</t>
  </si>
  <si>
    <t>65.06.134</t>
  </si>
  <si>
    <t>кейс</t>
  </si>
  <si>
    <t>кг</t>
  </si>
  <si>
    <t>30.01.070</t>
  </si>
  <si>
    <t>Картридж</t>
  </si>
  <si>
    <t>мл</t>
  </si>
  <si>
    <t>45.02.771</t>
  </si>
  <si>
    <t>105 коробок или 131.25 кг</t>
  </si>
  <si>
    <t>31.03.089</t>
  </si>
  <si>
    <t>31.03.095</t>
  </si>
  <si>
    <t xml:space="preserve">124 коробки или 155 кг </t>
  </si>
  <si>
    <t>24.05.012</t>
  </si>
  <si>
    <t>Коробка</t>
  </si>
  <si>
    <t>30.01.172</t>
  </si>
  <si>
    <t>Цена за л/кг</t>
  </si>
  <si>
    <t>Срок поставки</t>
  </si>
  <si>
    <t>Примичание</t>
  </si>
  <si>
    <t>Базовое масло: Минеральное 
Вязкость по ISO: ISO VG 150                                                                                                              Соответствовать требованиям и классификациям: ISO 12925–1, DIN 51517 (CLP).</t>
  </si>
  <si>
    <t>Базовое масло: Минеральное
Вязкость по ISO: VG ISO 320                                                                                       Соответствовать требованиям и классификациям: ISO 12925–1, DIN 51517 (CLP).</t>
  </si>
  <si>
    <t>Базовое масло: Синтетическое (гидроочищенная нейтральная масляная основа).
Вязкость по ISO: ISO VG 320                                                                                      Соответствовать требованиям и классификациям: ISO 12925–1, DIN 51517 (CLP).</t>
  </si>
  <si>
    <t xml:space="preserve">Базовое масло: Минеральное базовое масло группы 2
Вязкость по ISO: ISO VG 46                                          VG 4646                                                            Соответствовать Требованиям и Классификациям:
DIN 51515/T1 L-TD
DIN 51515/T2 L-TG
Присадки: ингибиторы коррозии и окисления, противопенные присадки.
 </t>
  </si>
  <si>
    <t>Базовое масло: Синтетическое 
Вязкость по ISO: ISO VG 32                                                                                                 Соответствовать Требованиям и Классификациям:
DIN 51524-2 HLP
Присадки: Ингибиторы коррозии и окисления, противозадирные присадки, противопенные присадки.</t>
  </si>
  <si>
    <t>Базовое масло: Минеральное
Загуститель: Литиевый комплекс
Класс NLGI: NLGI 0                                                                                                                                Соответствовать Требованиям и Классификациям:
DIN 51502 GP 0 K-30/KP 0K-30</t>
  </si>
  <si>
    <t>Базовое масло: Минеральное
Вязкость по ISO: ISO VG 220                                                                                                     Соответствовать требованиям и классификациям: ISO 12925–1, DIN 51517 (CLP).</t>
  </si>
  <si>
    <t>Базовое масло: Синтетическое Вязкость по ISO: ISO VG 46 по ISO 3448         Соответствовать требованиям и классификациям: AGMA 14R, 15R. ISO 12925–1, (CKT), DIN 51517 (CLP).</t>
  </si>
  <si>
    <t>Базовое масло: Минеральное
Вязкость по ISO: 40°C (разбавителем) 4125 по ISO 3448 Соответствовать требованиям и классификациям: ISO 6743/3/1A class L-DAH.</t>
  </si>
  <si>
    <t>Базовое масло: Синтетическое 
Вязкость по ISO: ISO VG 100                                                                                              Соответствовать Требованиям и Классификациям:
DIN 51524-2 HLP
Присадки: Ингибиторы коррозии и окисления, противозадирные присадки, противопенные присадки.</t>
  </si>
  <si>
    <t>Базовое масло: Синтетическое (гидроочищенная нейтральная масляная основа). Вязкость по ISO: ISO VG 220 Соответствовать требованиям и классификациям: ISO 12925–1, DIN 51517 (CLP).</t>
  </si>
  <si>
    <t>Базовое масло: Синтетическое на основе глицерина
Емкость: Канистра 1 (л)
Соответствовать Требованиям и Классификациям:
NSF category H1</t>
  </si>
  <si>
    <t>Базовое масло: Минеральное 
Вязкость по ISO: ISO VG 68
Емкость: Канистры 20 (л)
Соответствовать Требованиям и Классификациям:
ISO 6743/3/1A class L-DAH</t>
  </si>
  <si>
    <t>Базовое масло: Минеральное 
Вязкость по ISO: ISO VG 55
Соответствовать Требованиям и Классификациям:
ISO 6743/3/1A class L-DAH</t>
  </si>
  <si>
    <t>Базовое масло: Синтетическое 
Загуститель: Алюминиевый комплекс
Класс NLGI: NLGI 1.5 Соответствовать Требованиям и Классификациям:
DIN 51825 KP 1.5 R-30
Рабочий температурный диапазон: от 10 °F (-12 °С)  до 750 °F (400 °С)</t>
  </si>
  <si>
    <t>Базовое масло: Минеральное
Загуститель: Литиевый комплекс
Класс NLGI: NLGI 2
Тип привода: Газовый
Соответствовать Требованиям и Классификациям:
DIN 51825 KP 2 K-30</t>
  </si>
  <si>
    <t>Базовое масло: Минеральное
Загуститель: Литиевый комплекс
Класс NLGI: NLGI 2
Тип привода: Газовый
Соответствовать Требованиям и Классификациям:
DIN 51825 KP 2N -20</t>
  </si>
  <si>
    <t>Базовое масло: Синтетическое
Вязкость по SAE: SAE 20W-50
Соответствовать Требованиям и Классификациям:
API SF/CD</t>
  </si>
  <si>
    <t>Базовое масло: Минеральное
Загуститель: Литиевый комплекс
Класс NLGI: NLGI 3
Соответствовать Требованиям и Классификациям:
DIN 51502 KP 3 K-30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</si>
</sst>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4"/>
      <name val="Aptos Narrow"/>
      <family val="2"/>
      <charset val="204"/>
      <scheme val="minor"/>
    </font>
    <font>
      <sz val="11"/>
      <name val="Aptos Narrow"/>
      <family val="2"/>
      <charset val="204"/>
      <scheme val="minor"/>
    </font>
    <font>
      <b/>
      <sz val="11"/>
      <name val="Aptos Narrow"/>
      <family val="2"/>
      <charset val="204"/>
      <scheme val="minor"/>
    </font>
    <font>
      <b/>
      <sz val="11"/>
      <color rgb="FF000000"/>
      <name val="Aptos Narrow"/>
      <family val="2"/>
    </font>
    <font>
      <sz val="11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0F09C-D247-4F85-9130-F825FA2D2B6D}">
  <dimension ref="A2:L22"/>
  <sheetViews>
    <sheetView tabSelected="1" topLeftCell="A16" workbookViewId="0">
      <selection activeCell="B24" sqref="B24"/>
    </sheetView>
  </sheetViews>
  <sheetFormatPr defaultRowHeight="15" x14ac:dyDescent="0.25"/>
  <cols>
    <col min="2" max="2" width="72.5703125" customWidth="1"/>
    <col min="5" max="5" width="18" customWidth="1"/>
    <col min="6" max="6" width="16.28515625" customWidth="1"/>
    <col min="7" max="7" width="18.5703125" customWidth="1"/>
    <col min="8" max="8" width="19.5703125" customWidth="1"/>
    <col min="9" max="9" width="27.140625" customWidth="1"/>
    <col min="12" max="12" width="31" customWidth="1"/>
  </cols>
  <sheetData>
    <row r="2" spans="1:12" ht="15.75" thickBot="1" x14ac:dyDescent="0.3"/>
    <row r="3" spans="1:12" ht="57.75" thickTop="1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47</v>
      </c>
      <c r="K3" s="2" t="s">
        <v>48</v>
      </c>
      <c r="L3" s="2" t="s">
        <v>49</v>
      </c>
    </row>
    <row r="4" spans="1:12" ht="61.5" thickTop="1" thickBot="1" x14ac:dyDescent="0.3">
      <c r="A4" s="3">
        <v>1</v>
      </c>
      <c r="B4" s="4" t="s">
        <v>50</v>
      </c>
      <c r="C4" s="5" t="s">
        <v>9</v>
      </c>
      <c r="D4" s="5">
        <v>208</v>
      </c>
      <c r="E4" s="5" t="s">
        <v>10</v>
      </c>
      <c r="F4" s="5" t="s">
        <v>11</v>
      </c>
      <c r="G4" s="5" t="s">
        <v>12</v>
      </c>
      <c r="H4" s="6">
        <f t="shared" ref="H4:H11" si="0">I4/D4</f>
        <v>32</v>
      </c>
      <c r="I4" s="6">
        <v>6656</v>
      </c>
      <c r="J4" s="2"/>
      <c r="K4" s="2"/>
      <c r="L4" s="2"/>
    </row>
    <row r="5" spans="1:12" ht="61.5" thickTop="1" thickBot="1" x14ac:dyDescent="0.3">
      <c r="A5" s="3">
        <v>2</v>
      </c>
      <c r="B5" s="7" t="s">
        <v>51</v>
      </c>
      <c r="C5" s="5" t="s">
        <v>9</v>
      </c>
      <c r="D5" s="5">
        <v>208</v>
      </c>
      <c r="E5" s="8" t="s">
        <v>10</v>
      </c>
      <c r="F5" s="9" t="s">
        <v>13</v>
      </c>
      <c r="G5" s="9" t="s">
        <v>14</v>
      </c>
      <c r="H5" s="6">
        <f t="shared" si="0"/>
        <v>13</v>
      </c>
      <c r="I5" s="6">
        <v>2704</v>
      </c>
      <c r="J5" s="2"/>
      <c r="K5" s="2"/>
      <c r="L5" s="2"/>
    </row>
    <row r="6" spans="1:12" ht="76.5" thickTop="1" thickBot="1" x14ac:dyDescent="0.3">
      <c r="A6" s="3">
        <v>3</v>
      </c>
      <c r="B6" s="4" t="s">
        <v>52</v>
      </c>
      <c r="C6" s="5" t="s">
        <v>9</v>
      </c>
      <c r="D6" s="5">
        <v>208</v>
      </c>
      <c r="E6" s="10" t="s">
        <v>10</v>
      </c>
      <c r="F6" s="10" t="s">
        <v>15</v>
      </c>
      <c r="G6" s="10" t="s">
        <v>16</v>
      </c>
      <c r="H6" s="6">
        <f t="shared" si="0"/>
        <v>6</v>
      </c>
      <c r="I6" s="6">
        <v>1248</v>
      </c>
      <c r="J6" s="2"/>
      <c r="K6" s="2"/>
      <c r="L6" s="2"/>
    </row>
    <row r="7" spans="1:12" ht="106.5" thickTop="1" thickBot="1" x14ac:dyDescent="0.3">
      <c r="A7" s="3">
        <v>4</v>
      </c>
      <c r="B7" s="4" t="s">
        <v>53</v>
      </c>
      <c r="C7" s="5" t="s">
        <v>9</v>
      </c>
      <c r="D7" s="5">
        <v>205</v>
      </c>
      <c r="E7" s="5" t="s">
        <v>10</v>
      </c>
      <c r="F7" s="5" t="s">
        <v>17</v>
      </c>
      <c r="G7" s="5" t="s">
        <v>18</v>
      </c>
      <c r="H7" s="6">
        <f t="shared" si="0"/>
        <v>4</v>
      </c>
      <c r="I7" s="6">
        <v>820</v>
      </c>
      <c r="J7" s="2"/>
      <c r="K7" s="2"/>
      <c r="L7" s="2"/>
    </row>
    <row r="8" spans="1:12" ht="91.5" thickTop="1" thickBot="1" x14ac:dyDescent="0.3">
      <c r="A8" s="3">
        <v>5</v>
      </c>
      <c r="B8" s="11" t="s">
        <v>54</v>
      </c>
      <c r="C8" s="5" t="s">
        <v>9</v>
      </c>
      <c r="D8" s="5">
        <v>208</v>
      </c>
      <c r="E8" s="5" t="s">
        <v>10</v>
      </c>
      <c r="F8" s="5" t="s">
        <v>19</v>
      </c>
      <c r="G8" s="5" t="s">
        <v>20</v>
      </c>
      <c r="H8" s="6">
        <f t="shared" si="0"/>
        <v>1</v>
      </c>
      <c r="I8" s="6">
        <v>208</v>
      </c>
      <c r="J8" s="2"/>
      <c r="K8" s="2"/>
      <c r="L8" s="2"/>
    </row>
    <row r="9" spans="1:12" ht="76.5" thickTop="1" thickBot="1" x14ac:dyDescent="0.3">
      <c r="A9" s="3">
        <v>6</v>
      </c>
      <c r="B9" s="11" t="s">
        <v>55</v>
      </c>
      <c r="C9" s="5" t="s">
        <v>9</v>
      </c>
      <c r="D9" s="5">
        <v>180</v>
      </c>
      <c r="E9" s="5" t="s">
        <v>21</v>
      </c>
      <c r="F9" s="5" t="s">
        <v>22</v>
      </c>
      <c r="G9" s="5" t="s">
        <v>23</v>
      </c>
      <c r="H9" s="6">
        <f t="shared" si="0"/>
        <v>83</v>
      </c>
      <c r="I9" s="6">
        <v>14940</v>
      </c>
      <c r="J9" s="2"/>
      <c r="K9" s="2"/>
      <c r="L9" s="2"/>
    </row>
    <row r="10" spans="1:12" ht="61.5" thickTop="1" thickBot="1" x14ac:dyDescent="0.3">
      <c r="A10" s="3">
        <v>7</v>
      </c>
      <c r="B10" s="4" t="s">
        <v>56</v>
      </c>
      <c r="C10" s="5" t="s">
        <v>9</v>
      </c>
      <c r="D10" s="5">
        <v>208</v>
      </c>
      <c r="E10" s="5" t="s">
        <v>10</v>
      </c>
      <c r="F10" s="12" t="s">
        <v>24</v>
      </c>
      <c r="G10" s="12"/>
      <c r="H10" s="6">
        <f t="shared" si="0"/>
        <v>0</v>
      </c>
      <c r="I10" s="6">
        <v>0</v>
      </c>
      <c r="J10" s="2"/>
      <c r="K10" s="2"/>
      <c r="L10" s="2"/>
    </row>
    <row r="11" spans="1:12" ht="46.5" thickTop="1" thickBot="1" x14ac:dyDescent="0.3">
      <c r="A11" s="3">
        <v>8</v>
      </c>
      <c r="B11" s="13" t="s">
        <v>57</v>
      </c>
      <c r="C11" s="5" t="s">
        <v>9</v>
      </c>
      <c r="D11" s="5">
        <v>208</v>
      </c>
      <c r="E11" s="5" t="s">
        <v>10</v>
      </c>
      <c r="F11" s="12" t="s">
        <v>25</v>
      </c>
      <c r="G11" s="12"/>
      <c r="H11" s="6">
        <f t="shared" si="0"/>
        <v>1</v>
      </c>
      <c r="I11" s="6">
        <v>208</v>
      </c>
      <c r="J11" s="2"/>
      <c r="K11" s="2"/>
      <c r="L11" s="2"/>
    </row>
    <row r="12" spans="1:12" ht="46.5" thickTop="1" thickBot="1" x14ac:dyDescent="0.3">
      <c r="A12" s="3">
        <v>9</v>
      </c>
      <c r="B12" s="13" t="s">
        <v>58</v>
      </c>
      <c r="C12" s="5" t="s">
        <v>9</v>
      </c>
      <c r="D12" s="5">
        <v>181</v>
      </c>
      <c r="E12" s="5" t="s">
        <v>10</v>
      </c>
      <c r="F12" s="12" t="s">
        <v>26</v>
      </c>
      <c r="G12" s="12"/>
      <c r="H12" s="6">
        <v>4</v>
      </c>
      <c r="I12" s="6">
        <v>724</v>
      </c>
      <c r="J12" s="2"/>
      <c r="K12" s="2"/>
      <c r="L12" s="2"/>
    </row>
    <row r="13" spans="1:12" ht="91.5" thickTop="1" thickBot="1" x14ac:dyDescent="0.3">
      <c r="A13" s="3">
        <v>10</v>
      </c>
      <c r="B13" s="13" t="s">
        <v>59</v>
      </c>
      <c r="C13" s="5" t="s">
        <v>9</v>
      </c>
      <c r="D13" s="5">
        <v>208</v>
      </c>
      <c r="E13" s="5" t="s">
        <v>10</v>
      </c>
      <c r="F13" s="12" t="s">
        <v>27</v>
      </c>
      <c r="G13" s="12"/>
      <c r="H13" s="6">
        <f>I13/D13</f>
        <v>1</v>
      </c>
      <c r="I13" s="6">
        <v>208</v>
      </c>
      <c r="J13" s="2"/>
      <c r="K13" s="2"/>
      <c r="L13" s="2"/>
    </row>
    <row r="14" spans="1:12" ht="46.5" thickTop="1" thickBot="1" x14ac:dyDescent="0.3">
      <c r="A14" s="3">
        <v>11</v>
      </c>
      <c r="B14" s="13" t="s">
        <v>60</v>
      </c>
      <c r="C14" s="5" t="s">
        <v>9</v>
      </c>
      <c r="D14" s="5">
        <v>208</v>
      </c>
      <c r="E14" s="5" t="s">
        <v>10</v>
      </c>
      <c r="F14" s="12" t="s">
        <v>28</v>
      </c>
      <c r="G14" s="12"/>
      <c r="H14" s="6">
        <f>I14/D14</f>
        <v>4</v>
      </c>
      <c r="I14" s="6">
        <v>832</v>
      </c>
      <c r="J14" s="2"/>
      <c r="K14" s="2"/>
      <c r="L14" s="2"/>
    </row>
    <row r="15" spans="1:12" ht="61.5" thickTop="1" thickBot="1" x14ac:dyDescent="0.3">
      <c r="A15" s="3">
        <v>12</v>
      </c>
      <c r="B15" s="13" t="s">
        <v>61</v>
      </c>
      <c r="C15" s="5" t="s">
        <v>29</v>
      </c>
      <c r="D15" s="5">
        <v>1</v>
      </c>
      <c r="E15" s="5" t="s">
        <v>10</v>
      </c>
      <c r="F15" s="12" t="s">
        <v>30</v>
      </c>
      <c r="G15" s="12"/>
      <c r="H15" s="6">
        <v>52</v>
      </c>
      <c r="I15" s="6">
        <v>52</v>
      </c>
      <c r="J15" s="2"/>
      <c r="K15" s="2"/>
      <c r="L15" s="2"/>
    </row>
    <row r="16" spans="1:12" ht="76.5" thickTop="1" thickBot="1" x14ac:dyDescent="0.3">
      <c r="A16" s="3">
        <v>13</v>
      </c>
      <c r="B16" s="13" t="s">
        <v>62</v>
      </c>
      <c r="C16" s="5" t="s">
        <v>31</v>
      </c>
      <c r="D16" s="5">
        <v>20</v>
      </c>
      <c r="E16" s="5" t="s">
        <v>10</v>
      </c>
      <c r="F16" s="12" t="s">
        <v>32</v>
      </c>
      <c r="G16" s="12"/>
      <c r="H16" s="6">
        <v>38</v>
      </c>
      <c r="I16" s="6">
        <f>D16*H16</f>
        <v>760</v>
      </c>
      <c r="J16" s="2"/>
      <c r="K16" s="2"/>
      <c r="L16" s="2"/>
    </row>
    <row r="17" spans="1:12" ht="61.5" thickTop="1" thickBot="1" x14ac:dyDescent="0.3">
      <c r="A17" s="3">
        <v>14</v>
      </c>
      <c r="B17" s="13" t="s">
        <v>63</v>
      </c>
      <c r="C17" s="5" t="s">
        <v>9</v>
      </c>
      <c r="D17" s="5">
        <v>200</v>
      </c>
      <c r="E17" s="5" t="s">
        <v>10</v>
      </c>
      <c r="F17" s="12" t="s">
        <v>33</v>
      </c>
      <c r="G17" s="12"/>
      <c r="H17" s="6">
        <v>3</v>
      </c>
      <c r="I17" s="6">
        <f>D17*H17</f>
        <v>600</v>
      </c>
      <c r="J17" s="2"/>
      <c r="K17" s="2"/>
      <c r="L17" s="2"/>
    </row>
    <row r="18" spans="1:12" ht="76.5" thickTop="1" thickBot="1" x14ac:dyDescent="0.3">
      <c r="A18" s="3">
        <v>15</v>
      </c>
      <c r="B18" s="13" t="s">
        <v>64</v>
      </c>
      <c r="C18" s="5" t="s">
        <v>34</v>
      </c>
      <c r="D18" s="5">
        <v>4</v>
      </c>
      <c r="E18" s="5" t="s">
        <v>35</v>
      </c>
      <c r="F18" s="12" t="s">
        <v>36</v>
      </c>
      <c r="G18" s="12"/>
      <c r="H18" s="6">
        <v>3</v>
      </c>
      <c r="I18" s="6">
        <f>H18*D18</f>
        <v>12</v>
      </c>
      <c r="J18" s="2"/>
      <c r="K18" s="2"/>
      <c r="L18" s="2"/>
    </row>
    <row r="19" spans="1:12" ht="91.5" thickTop="1" thickBot="1" x14ac:dyDescent="0.3">
      <c r="A19" s="3">
        <v>16</v>
      </c>
      <c r="B19" s="13" t="s">
        <v>65</v>
      </c>
      <c r="C19" s="5" t="s">
        <v>37</v>
      </c>
      <c r="D19" s="5">
        <v>125</v>
      </c>
      <c r="E19" s="5" t="s">
        <v>38</v>
      </c>
      <c r="F19" s="12" t="s">
        <v>39</v>
      </c>
      <c r="G19" s="12"/>
      <c r="H19" s="6">
        <v>1050</v>
      </c>
      <c r="I19" s="6" t="s">
        <v>40</v>
      </c>
      <c r="J19" s="2"/>
      <c r="K19" s="2"/>
      <c r="L19" s="2"/>
    </row>
    <row r="20" spans="1:12" ht="91.5" thickTop="1" thickBot="1" x14ac:dyDescent="0.3">
      <c r="A20" s="3">
        <v>17</v>
      </c>
      <c r="B20" s="13" t="s">
        <v>66</v>
      </c>
      <c r="C20" s="5" t="s">
        <v>37</v>
      </c>
      <c r="D20" s="5">
        <v>125</v>
      </c>
      <c r="E20" s="5" t="s">
        <v>38</v>
      </c>
      <c r="F20" s="12" t="s">
        <v>41</v>
      </c>
      <c r="G20" s="12" t="s">
        <v>42</v>
      </c>
      <c r="H20" s="6">
        <v>1240</v>
      </c>
      <c r="I20" s="6" t="s">
        <v>43</v>
      </c>
      <c r="J20" s="2"/>
      <c r="K20" s="2"/>
      <c r="L20" s="2"/>
    </row>
    <row r="21" spans="1:12" ht="61.5" thickTop="1" thickBot="1" x14ac:dyDescent="0.3">
      <c r="A21" s="3">
        <v>18</v>
      </c>
      <c r="B21" s="13" t="s">
        <v>67</v>
      </c>
      <c r="C21" s="5" t="s">
        <v>31</v>
      </c>
      <c r="D21" s="5">
        <v>5</v>
      </c>
      <c r="E21" s="5" t="s">
        <v>10</v>
      </c>
      <c r="F21" s="12" t="s">
        <v>44</v>
      </c>
      <c r="G21" s="12"/>
      <c r="H21" s="6">
        <v>6</v>
      </c>
      <c r="I21" s="6">
        <f>D21*H21</f>
        <v>30</v>
      </c>
      <c r="J21" s="2"/>
      <c r="K21" s="2"/>
      <c r="L21" s="2"/>
    </row>
    <row r="22" spans="1:12" ht="76.5" thickTop="1" thickBot="1" x14ac:dyDescent="0.3">
      <c r="A22" s="3">
        <v>19</v>
      </c>
      <c r="B22" s="13" t="s">
        <v>68</v>
      </c>
      <c r="C22" s="5" t="s">
        <v>45</v>
      </c>
      <c r="D22" s="5">
        <v>5.0999999999999996</v>
      </c>
      <c r="E22" s="5" t="s">
        <v>35</v>
      </c>
      <c r="F22" s="12" t="s">
        <v>46</v>
      </c>
      <c r="G22" s="12"/>
      <c r="H22" s="6">
        <v>2</v>
      </c>
      <c r="I22" s="6">
        <v>11</v>
      </c>
      <c r="J22" s="2"/>
      <c r="K22" s="2"/>
      <c r="L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Samat Bakytov</dc:creator>
  <cp:lastModifiedBy>Samat Bakytov</cp:lastModifiedBy>
  <dcterms:created xsi:type="dcterms:W3CDTF">2025-02-24T06:55:20Z</dcterms:created>
  <dcterms:modified xsi:type="dcterms:W3CDTF">2025-02-26T07:50:15Z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5bea94-60d0-4a5c-9138-48420e73067f_Enabled">
    <vt:lpwstr>true</vt:lpwstr>
  </property>
  <property fmtid="{D5CDD505-2E9C-101B-9397-08002B2CF9AE}" pid="3" name="MSIP_Label_d85bea94-60d0-4a5c-9138-48420e73067f_SetDate">
    <vt:lpwstr>2025-02-24T10:31:15Z</vt:lpwstr>
  </property>
  <property fmtid="{D5CDD505-2E9C-101B-9397-08002B2CF9AE}" pid="4" name="MSIP_Label_d85bea94-60d0-4a5c-9138-48420e73067f_Method">
    <vt:lpwstr>Standard</vt:lpwstr>
  </property>
  <property fmtid="{D5CDD505-2E9C-101B-9397-08002B2CF9AE}" pid="5" name="MSIP_Label_d85bea94-60d0-4a5c-9138-48420e73067f_Name">
    <vt:lpwstr>defa4170-0d19-0005-0004-bc88714345d2</vt:lpwstr>
  </property>
  <property fmtid="{D5CDD505-2E9C-101B-9397-08002B2CF9AE}" pid="6" name="MSIP_Label_d85bea94-60d0-4a5c-9138-48420e73067f_SiteId">
    <vt:lpwstr>30f55b9e-dc49-493e-a20c-0fbb510a0971</vt:lpwstr>
  </property>
  <property fmtid="{D5CDD505-2E9C-101B-9397-08002B2CF9AE}" pid="7" name="MSIP_Label_d85bea94-60d0-4a5c-9138-48420e73067f_ActionId">
    <vt:lpwstr>b9803fa1-1916-4b32-9450-aa008ecebc10</vt:lpwstr>
  </property>
  <property fmtid="{D5CDD505-2E9C-101B-9397-08002B2CF9AE}" pid="8" name="MSIP_Label_d85bea94-60d0-4a5c-9138-48420e73067f_ContentBits">
    <vt:lpwstr>0</vt:lpwstr>
  </property>
</Properties>
</file>